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58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<sst xmlns="http://schemas.openxmlformats.org/spreadsheetml/2006/main" count="56" uniqueCount="39">
  <si>
    <t>Наименование главного администратора доходов бюджета,
кода классификации доходов бюджета</t>
  </si>
  <si>
    <t>1</t>
  </si>
  <si>
    <t>2</t>
  </si>
  <si>
    <t>000</t>
  </si>
  <si>
    <t>Все главные администраторы</t>
  </si>
  <si>
    <t>182</t>
  </si>
  <si>
    <t>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</si>
  <si>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участков,(земли сельскохозяйственного назначения)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</si>
  <si>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</si>
  <si>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участков,(земли несельскохозяйственного назначения)</t>
  </si>
  <si>
    <t>Комитет по управлению муниципальным имуществом Рыбинского района, итого</t>
  </si>
  <si>
    <t>к Пояснительной записке</t>
  </si>
  <si>
    <t>(тыс. рублей)</t>
  </si>
  <si>
    <t>№ п/п</t>
  </si>
  <si>
    <t>Код главного администратора доходов бюджета</t>
  </si>
  <si>
    <t xml:space="preserve">Приложение 3 </t>
  </si>
  <si>
    <t>Администрирование доходов сельского бюджета в 2014-2016 годах</t>
  </si>
  <si>
    <t>Доходы сельского бюджета, 
2014 год</t>
  </si>
  <si>
    <t>Доходы сельского бюджета, 
2015 год</t>
  </si>
  <si>
    <t>Доходы сельского бюджета,
2016 год</t>
  </si>
  <si>
    <t>837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</si>
  <si>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</si>
  <si>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</si>
  <si>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</si>
  <si>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</si>
  <si>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</si>
  <si>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Федеральное казначейство, итого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</si>
  <si>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</si>
  <si>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</si>
  <si>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</si>
  <si>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</si>
  <si>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Федерации, и применяются к объектам налогообложения расположенным в границах поселений.</t>
  </si>
  <si>
    <t>Земельный налог, взимаемый по ставкам,  в соответствии с установленной  подпунктом 2 пункта 1 статьи 394 Налогового кодекса Российской Федерации, и применяются к объектам налогообложения расположенным в границах поселений.</t>
  </si>
  <si>
    <t>Федеральная налоговая служба, ИТОГО: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</si>
  <si>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</si>
  <si>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поселений на выравнивание уровня бюджетной обеспеченности (по реализации Закона края от 29 ноября 2005г.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края»)</t>
  </si>
  <si>
    <t>Субвенции бюджетам поселений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</t>
  </si>
  <si>
    <t>Прочие межбюджетные трансферты, передаваемые бюджетам поселений (Субвенции на выполнение государственных полномочий по составлению протоколов об административных правонарушениях).</t>
  </si>
  <si>
    <t>Администрация Переясловского сельсовета, ИТОГО: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</si>
</sst>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,##0.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164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vertical="top" wrapText="1"/>
    </xf>
    <xf numFmtId="165" fontId="4" fillId="0" borderId="0" xfId="0" applyNumberFormat="1" applyFont="1" applyFill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center" vertical="justify" wrapText="1"/>
    </xf>
    <xf numFmtId="49" fontId="3" fillId="0" borderId="10" xfId="0" applyNumberFormat="1" applyFont="1" applyBorder="1" applyAlignment="1">
      <alignment vertical="top" wrapText="1"/>
    </xf>
    <xf numFmtId="166" fontId="2" fillId="0" borderId="10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4" fillId="0" borderId="12" xfId="0" applyFont="1" applyBorder="1" applyAlignment="1">
      <alignment horizontal="justify" vertical="top" wrapText="1"/>
    </xf>
    <xf numFmtId="0" fontId="24" fillId="0" borderId="12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80" zoomScaleSheetLayoutView="80" zoomScalePageLayoutView="0" workbookViewId="0" topLeftCell="A1">
      <pane xSplit="3" ySplit="8" topLeftCell="D24" activePane="bottomRight" state="frozen"/>
      <selection pane="topLeft" activeCell="A3" sqref="A3"/>
      <selection pane="topRight" activeCell="I3" sqref="I3"/>
      <selection pane="bottomLeft" activeCell="A10" sqref="A10"/>
      <selection pane="bottomRight" activeCell="E27" sqref="E27"/>
    </sheetView>
  </sheetViews>
  <sheetFormatPr defaultColWidth="9.00390625" defaultRowHeight="12.75"/>
  <cols>
    <col min="1" max="1" width="4.625" style="10" customWidth="1"/>
    <col min="2" max="2" width="10.25390625" style="12" customWidth="1"/>
    <col min="3" max="3" width="97.875" style="12" customWidth="1"/>
    <col min="4" max="4" width="15.875" style="10" customWidth="1"/>
    <col min="5" max="5" width="15.75390625" style="10" customWidth="1"/>
    <col min="6" max="6" width="16.75390625" style="10" customWidth="1"/>
    <col min="7" max="16384" width="9.125" style="10" customWidth="1"/>
  </cols>
  <sheetData>
    <row r="1" spans="1:6" s="6" customFormat="1" ht="15.75">
      <c r="A1" s="4"/>
      <c r="B1" s="5"/>
      <c r="C1" s="5"/>
      <c r="D1" s="4"/>
      <c r="E1" s="4"/>
      <c r="F1" s="1" t="s">
        <v>15</v>
      </c>
    </row>
    <row r="2" spans="1:6" s="6" customFormat="1" ht="15.75">
      <c r="A2" s="4"/>
      <c r="B2" s="5"/>
      <c r="C2" s="5"/>
      <c r="D2" s="4"/>
      <c r="E2" s="4"/>
      <c r="F2" s="2" t="s">
        <v>11</v>
      </c>
    </row>
    <row r="3" spans="1:6" s="6" customFormat="1" ht="14.25" customHeight="1">
      <c r="A3" s="4"/>
      <c r="B3" s="5"/>
      <c r="C3" s="5"/>
      <c r="D3" s="4"/>
      <c r="E3" s="4"/>
      <c r="F3" s="4"/>
    </row>
    <row r="4" spans="1:6" s="6" customFormat="1" ht="18.75">
      <c r="A4" s="23" t="s">
        <v>16</v>
      </c>
      <c r="B4" s="23"/>
      <c r="C4" s="23"/>
      <c r="D4" s="23"/>
      <c r="E4" s="23"/>
      <c r="F4" s="23"/>
    </row>
    <row r="5" spans="1:6" s="6" customFormat="1" ht="14.25" customHeight="1">
      <c r="A5" s="13"/>
      <c r="B5" s="13"/>
      <c r="C5" s="13"/>
      <c r="D5" s="13"/>
      <c r="E5" s="13"/>
      <c r="F5" s="13"/>
    </row>
    <row r="6" spans="1:6" s="6" customFormat="1" ht="15.75">
      <c r="A6" s="4"/>
      <c r="B6" s="5"/>
      <c r="C6" s="5"/>
      <c r="D6" s="4"/>
      <c r="E6" s="4"/>
      <c r="F6" s="3" t="s">
        <v>12</v>
      </c>
    </row>
    <row r="7" spans="1:6" s="6" customFormat="1" ht="96" customHeight="1">
      <c r="A7" s="7" t="s">
        <v>13</v>
      </c>
      <c r="B7" s="7" t="s">
        <v>14</v>
      </c>
      <c r="C7" s="7" t="s">
        <v>0</v>
      </c>
      <c r="D7" s="8" t="s">
        <v>17</v>
      </c>
      <c r="E7" s="8" t="s">
        <v>18</v>
      </c>
      <c r="F7" s="8" t="s">
        <v>19</v>
      </c>
    </row>
    <row r="8" spans="1:6" s="6" customFormat="1" ht="15.75">
      <c r="A8" s="8"/>
      <c r="B8" s="8" t="s">
        <v>1</v>
      </c>
      <c r="C8" s="8" t="s">
        <v>2</v>
      </c>
      <c r="D8" s="8">
        <v>3</v>
      </c>
      <c r="E8" s="8">
        <v>4</v>
      </c>
      <c r="F8" s="8">
        <v>5</v>
      </c>
    </row>
    <row r="9" spans="1:8" s="11" customFormat="1" ht="65.25" customHeight="1">
      <c r="A9" s="14">
        <v>1</v>
      </c>
      <c r="B9" s="15" t="s">
        <v>6</v>
      </c>
      <c r="C9" s="16" t="s">
        <v>7</v>
      </c>
      <c r="D9" s="22">
        <v>18.018</v>
      </c>
      <c r="E9" s="22">
        <v>18.018</v>
      </c>
      <c r="F9" s="22">
        <v>18.018</v>
      </c>
      <c r="G9" s="10"/>
      <c r="H9" s="9"/>
    </row>
    <row r="10" spans="1:8" s="11" customFormat="1" ht="69.75" customHeight="1">
      <c r="A10" s="14">
        <f>A9+1</f>
        <v>2</v>
      </c>
      <c r="B10" s="15" t="s">
        <v>6</v>
      </c>
      <c r="C10" s="16" t="s">
        <v>8</v>
      </c>
      <c r="D10" s="22">
        <v>42.374</v>
      </c>
      <c r="E10" s="22">
        <v>44.408</v>
      </c>
      <c r="F10" s="22">
        <v>46.495</v>
      </c>
      <c r="G10" s="10"/>
      <c r="H10" s="9"/>
    </row>
    <row r="11" spans="1:8" s="11" customFormat="1" ht="65.25" customHeight="1">
      <c r="A11" s="14">
        <v>3</v>
      </c>
      <c r="B11" s="15" t="s">
        <v>6</v>
      </c>
      <c r="C11" s="16" t="s">
        <v>9</v>
      </c>
      <c r="D11" s="22">
        <v>15910.951</v>
      </c>
      <c r="E11" s="22">
        <v>16674.677</v>
      </c>
      <c r="F11" s="22">
        <v>17458.387</v>
      </c>
      <c r="G11" s="10"/>
      <c r="H11" s="9"/>
    </row>
    <row r="12" spans="1:8" s="11" customFormat="1" ht="35.25" customHeight="1">
      <c r="A12" s="14"/>
      <c r="B12" s="15" t="s">
        <v>6</v>
      </c>
      <c r="C12" s="16" t="s">
        <v>29</v>
      </c>
      <c r="D12" s="22">
        <v>1.5</v>
      </c>
      <c r="E12" s="22">
        <v>1.5</v>
      </c>
      <c r="F12" s="22">
        <v>1.5</v>
      </c>
      <c r="G12" s="10"/>
      <c r="H12" s="9"/>
    </row>
    <row r="13" spans="1:8" s="11" customFormat="1" ht="15.75">
      <c r="A13" s="14">
        <v>4</v>
      </c>
      <c r="B13" s="17" t="s">
        <v>6</v>
      </c>
      <c r="C13" s="18" t="s">
        <v>10</v>
      </c>
      <c r="D13" s="20">
        <f>D9+D10+D11+D12</f>
        <v>15972.842999999999</v>
      </c>
      <c r="E13" s="20">
        <f>E9+E10+E11+E12</f>
        <v>16738.603</v>
      </c>
      <c r="F13" s="20">
        <f>F9+F10+F11+F12</f>
        <v>17524.399999999998</v>
      </c>
      <c r="G13" s="10"/>
      <c r="H13" s="9"/>
    </row>
    <row r="14" spans="1:8" s="11" customFormat="1" ht="31.5">
      <c r="A14" s="14"/>
      <c r="B14" s="15" t="s">
        <v>21</v>
      </c>
      <c r="C14" s="24" t="s">
        <v>22</v>
      </c>
      <c r="D14" s="22">
        <v>69.1</v>
      </c>
      <c r="E14" s="22">
        <v>88.8</v>
      </c>
      <c r="F14" s="22">
        <v>92.5</v>
      </c>
      <c r="G14" s="10"/>
      <c r="H14" s="9"/>
    </row>
    <row r="15" spans="1:8" ht="51.75" customHeight="1">
      <c r="A15" s="14">
        <v>5</v>
      </c>
      <c r="B15" s="15" t="s">
        <v>21</v>
      </c>
      <c r="C15" s="24" t="s">
        <v>23</v>
      </c>
      <c r="D15" s="22">
        <v>1.4</v>
      </c>
      <c r="E15" s="22">
        <v>1.8</v>
      </c>
      <c r="F15" s="22">
        <v>1.8</v>
      </c>
      <c r="H15" s="9"/>
    </row>
    <row r="16" spans="1:8" ht="35.25" customHeight="1">
      <c r="A16" s="14" t="e">
        <f>#REF!+1</f>
        <v>#REF!</v>
      </c>
      <c r="B16" s="15" t="s">
        <v>21</v>
      </c>
      <c r="C16" s="24" t="s">
        <v>24</v>
      </c>
      <c r="D16" s="22">
        <v>111.9</v>
      </c>
      <c r="E16" s="22">
        <v>131.5</v>
      </c>
      <c r="F16" s="22">
        <v>126.1</v>
      </c>
      <c r="H16" s="9"/>
    </row>
    <row r="17" spans="1:8" ht="38.25" customHeight="1">
      <c r="A17" s="14" t="e">
        <f aca="true" t="shared" si="0" ref="A17:A24">A16+1</f>
        <v>#REF!</v>
      </c>
      <c r="B17" s="15" t="s">
        <v>21</v>
      </c>
      <c r="C17" s="24" t="s">
        <v>25</v>
      </c>
      <c r="D17" s="22">
        <v>6.4</v>
      </c>
      <c r="E17" s="22">
        <v>8.8</v>
      </c>
      <c r="F17" s="22">
        <v>8.6</v>
      </c>
      <c r="H17" s="9"/>
    </row>
    <row r="18" spans="1:8" ht="22.5" customHeight="1">
      <c r="A18" s="14" t="e">
        <f t="shared" si="0"/>
        <v>#REF!</v>
      </c>
      <c r="B18" s="17" t="s">
        <v>21</v>
      </c>
      <c r="C18" s="21" t="s">
        <v>26</v>
      </c>
      <c r="D18" s="25">
        <f>D14+D15+D16+D17</f>
        <v>188.8</v>
      </c>
      <c r="E18" s="25">
        <f>E14+E15+E16+E17</f>
        <v>230.9</v>
      </c>
      <c r="F18" s="25">
        <f>F14+F15+F16+F17</f>
        <v>228.99999999999997</v>
      </c>
      <c r="H18" s="9"/>
    </row>
    <row r="19" spans="1:8" ht="53.25" customHeight="1">
      <c r="A19" s="14" t="e">
        <f t="shared" si="0"/>
        <v>#REF!</v>
      </c>
      <c r="B19" s="15" t="s">
        <v>5</v>
      </c>
      <c r="C19" s="16" t="s">
        <v>27</v>
      </c>
      <c r="D19" s="22">
        <v>4337.09</v>
      </c>
      <c r="E19" s="22">
        <v>4545.3</v>
      </c>
      <c r="F19" s="22">
        <v>4760.2</v>
      </c>
      <c r="H19" s="9"/>
    </row>
    <row r="20" spans="1:8" ht="37.5" customHeight="1">
      <c r="A20" s="14" t="e">
        <f t="shared" si="0"/>
        <v>#REF!</v>
      </c>
      <c r="B20" s="15" t="s">
        <v>5</v>
      </c>
      <c r="C20" s="26" t="s">
        <v>28</v>
      </c>
      <c r="D20" s="22">
        <v>1.2</v>
      </c>
      <c r="E20" s="22">
        <v>1.2</v>
      </c>
      <c r="F20" s="22"/>
      <c r="H20" s="9"/>
    </row>
    <row r="21" spans="1:8" s="11" customFormat="1" ht="31.5">
      <c r="A21" s="14" t="e">
        <f t="shared" si="0"/>
        <v>#REF!</v>
      </c>
      <c r="B21" s="15" t="s">
        <v>5</v>
      </c>
      <c r="C21" s="16" t="s">
        <v>30</v>
      </c>
      <c r="D21" s="22">
        <v>48</v>
      </c>
      <c r="E21" s="22">
        <v>49.2</v>
      </c>
      <c r="F21" s="22">
        <v>51.5</v>
      </c>
      <c r="G21" s="10"/>
      <c r="H21" s="9"/>
    </row>
    <row r="22" spans="1:8" s="11" customFormat="1" ht="47.25">
      <c r="A22" s="14" t="e">
        <f t="shared" si="0"/>
        <v>#REF!</v>
      </c>
      <c r="B22" s="15" t="s">
        <v>5</v>
      </c>
      <c r="C22" s="16" t="s">
        <v>31</v>
      </c>
      <c r="D22" s="22">
        <v>631.56</v>
      </c>
      <c r="E22" s="22">
        <v>644.67</v>
      </c>
      <c r="F22" s="22">
        <v>658.77</v>
      </c>
      <c r="G22" s="10"/>
      <c r="H22" s="9"/>
    </row>
    <row r="23" spans="1:8" s="11" customFormat="1" ht="54" customHeight="1">
      <c r="A23" s="14" t="e">
        <f t="shared" si="0"/>
        <v>#REF!</v>
      </c>
      <c r="B23" s="15" t="s">
        <v>5</v>
      </c>
      <c r="C23" s="16" t="s">
        <v>32</v>
      </c>
      <c r="D23" s="22">
        <v>121.85</v>
      </c>
      <c r="E23" s="22">
        <v>124.4</v>
      </c>
      <c r="F23" s="22">
        <v>127.1</v>
      </c>
      <c r="G23" s="10"/>
      <c r="H23" s="9"/>
    </row>
    <row r="24" spans="1:8" s="11" customFormat="1" ht="16.5" thickBot="1">
      <c r="A24" s="14" t="e">
        <f t="shared" si="0"/>
        <v>#REF!</v>
      </c>
      <c r="B24" s="17" t="s">
        <v>5</v>
      </c>
      <c r="C24" s="27" t="s">
        <v>33</v>
      </c>
      <c r="D24" s="25">
        <f>D19+D20+D21+D22+D23</f>
        <v>5139.700000000001</v>
      </c>
      <c r="E24" s="25">
        <f>E19+E20+E21+E22+E23</f>
        <v>5364.7699999999995</v>
      </c>
      <c r="F24" s="25">
        <f>F19+F20+F21+F22+F23</f>
        <v>5597.57</v>
      </c>
      <c r="G24" s="10"/>
      <c r="H24" s="9"/>
    </row>
    <row r="25" spans="1:8" s="11" customFormat="1" ht="45.75" thickBot="1">
      <c r="A25" s="14" t="e">
        <f>A24+1</f>
        <v>#REF!</v>
      </c>
      <c r="B25" s="15" t="s">
        <v>20</v>
      </c>
      <c r="C25" s="28" t="s">
        <v>34</v>
      </c>
      <c r="D25" s="22">
        <v>2.2</v>
      </c>
      <c r="E25" s="22">
        <v>2.3</v>
      </c>
      <c r="F25" s="22">
        <v>2.4</v>
      </c>
      <c r="G25" s="10"/>
      <c r="H25" s="9"/>
    </row>
    <row r="26" spans="1:8" ht="55.5" customHeight="1" thickBot="1">
      <c r="A26" s="14" t="e">
        <f>A25+1</f>
        <v>#REF!</v>
      </c>
      <c r="B26" s="15" t="s">
        <v>20</v>
      </c>
      <c r="C26" s="29" t="s">
        <v>35</v>
      </c>
      <c r="D26" s="22">
        <v>36.276</v>
      </c>
      <c r="E26" s="22">
        <v>29.021</v>
      </c>
      <c r="F26" s="22">
        <v>29.021</v>
      </c>
      <c r="H26" s="9"/>
    </row>
    <row r="27" spans="1:8" s="11" customFormat="1" ht="46.5" customHeight="1" thickBot="1">
      <c r="A27" s="14" t="e">
        <f>A26+1</f>
        <v>#REF!</v>
      </c>
      <c r="B27" s="15" t="s">
        <v>20</v>
      </c>
      <c r="C27" s="29" t="s">
        <v>36</v>
      </c>
      <c r="D27" s="22">
        <v>69.209</v>
      </c>
      <c r="E27" s="22">
        <v>69.109</v>
      </c>
      <c r="F27" s="22">
        <v>69.109</v>
      </c>
      <c r="G27" s="10"/>
      <c r="H27" s="9"/>
    </row>
    <row r="28" spans="1:8" ht="38.25" customHeight="1" thickBot="1">
      <c r="A28" s="14" t="e">
        <f>A27+1</f>
        <v>#REF!</v>
      </c>
      <c r="B28" s="15" t="s">
        <v>20</v>
      </c>
      <c r="C28" s="29" t="s">
        <v>37</v>
      </c>
      <c r="D28" s="22">
        <v>3.842</v>
      </c>
      <c r="E28" s="22">
        <v>3.975</v>
      </c>
      <c r="F28" s="22">
        <v>3.975</v>
      </c>
      <c r="H28" s="9"/>
    </row>
    <row r="29" spans="1:8" s="11" customFormat="1" ht="18" customHeight="1">
      <c r="A29" s="14" t="e">
        <f>A28+1</f>
        <v>#REF!</v>
      </c>
      <c r="B29" s="17" t="s">
        <v>20</v>
      </c>
      <c r="C29" s="18" t="s">
        <v>38</v>
      </c>
      <c r="D29" s="25">
        <f>D25+D26+D27+D28</f>
        <v>111.527</v>
      </c>
      <c r="E29" s="25">
        <f>E25+E26+E27+E28</f>
        <v>104.40499999999999</v>
      </c>
      <c r="F29" s="25">
        <f>F25+F26+F27+F28</f>
        <v>104.505</v>
      </c>
      <c r="G29" s="10"/>
      <c r="H29" s="9"/>
    </row>
    <row r="30" spans="1:8" s="11" customFormat="1" ht="15.75">
      <c r="A30" s="14" t="e">
        <f>#REF!+1</f>
        <v>#REF!</v>
      </c>
      <c r="B30" s="17" t="s">
        <v>3</v>
      </c>
      <c r="C30" s="18" t="s">
        <v>4</v>
      </c>
      <c r="D30" s="25">
        <f>D13+D18+D24+D29</f>
        <v>21412.87</v>
      </c>
      <c r="E30" s="25">
        <f>E13+E18+E24+E29</f>
        <v>22438.678</v>
      </c>
      <c r="F30" s="25">
        <f>F13+F18+F24+F29</f>
        <v>23455.475</v>
      </c>
      <c r="G30" s="10"/>
      <c r="H30" s="9"/>
    </row>
    <row r="31" spans="4:6" ht="15">
      <c r="D31" s="19"/>
      <c r="E31" s="19"/>
      <c r="F31" s="19"/>
    </row>
  </sheetData>
  <sheetProtection/>
  <mergeCells count="1">
    <mergeCell ref="A4:F4"/>
  </mergeCells>
  <printOptions/>
  <pageMargins left="0.7874015748031497" right="0.3937007874015748" top="0.7874015748031497" bottom="0.7874015748031497" header="0.5118110236220472" footer="0.5118110236220472"/>
  <pageSetup firstPageNumber="1" useFirstPageNumber="1" fitToHeight="20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2013-11-12T09:43:45Z</cp:lastPrinted>
  <dcterms:created xsi:type="dcterms:W3CDTF">2010-10-12T08:16:47Z</dcterms:created>
  <dcterms:modified xsi:type="dcterms:W3CDTF">2013-11-15T08:02:09Z</dcterms:modified>
  <cp:category/>
  <cp:version/>
  <cp:contentType/>
  <cp:contentStatus/>
</cp:coreProperties>
</file>